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45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562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450" i="12"/>
  <c r="E450" i="12" s="1"/>
  <c r="H411" i="12"/>
  <c r="E411" i="12" s="1"/>
  <c r="H123" i="12"/>
  <c r="E123" i="12" s="1"/>
  <c r="H114" i="12"/>
  <c r="E114" i="12" s="1"/>
  <c r="H105" i="12"/>
  <c r="E105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<sst xmlns="http://schemas.openxmlformats.org/spreadsheetml/2006/main" count="776" uniqueCount="737">
  <si>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</si>
  <si>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</si>
  <si>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</si>
  <si>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</si>
  <si>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</si>
  <si>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</si>
  <si>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</si>
  <si>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</si>
  <si>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</si>
  <si>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</si>
  <si>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</si>
  <si>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</si>
  <si>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</si>
  <si>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</si>
  <si>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</si>
  <si>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</si>
  <si>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</si>
  <si>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</si>
  <si>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</si>
  <si>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</si>
  <si>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</si>
  <si>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</si>
  <si>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</si>
  <si>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</si>
  <si>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</si>
  <si>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</si>
  <si>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</si>
  <si>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</si>
  <si>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</si>
  <si>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</si>
  <si>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</si>
  <si>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</si>
  <si>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</si>
  <si>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</si>
  <si>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</si>
  <si>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</si>
  <si>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</si>
  <si>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</si>
  <si>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</si>
  <si>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</si>
  <si>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</si>
  <si>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</si>
  <si>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</si>
  <si>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</si>
  <si>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</si>
  <si>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</si>
  <si>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</si>
  <si>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</si>
  <si>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</si>
  <si>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</si>
  <si>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</si>
  <si>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</si>
  <si>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</si>
  <si>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</si>
  <si>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</si>
  <si>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</si>
  <si>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</si>
  <si>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</si>
  <si>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</si>
  <si>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</si>
  <si>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</si>
  <si>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</si>
  <si>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</si>
  <si>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</si>
  <si>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</si>
  <si>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</si>
  <si>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</si>
  <si>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</si>
  <si>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</si>
  <si>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</si>
  <si>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</si>
  <si>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</si>
  <si>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</si>
  <si>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</si>
  <si>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</si>
  <si>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</si>
  <si>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</si>
  <si>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</si>
  <si>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</si>
  <si>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</si>
  <si>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</si>
  <si>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</si>
  <si>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</si>
  <si>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</si>
  <si>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</si>
  <si>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</si>
  <si>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</si>
  <si>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</si>
  <si>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</si>
  <si>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</si>
  <si>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</si>
  <si>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</si>
  <si>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</si>
  <si>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</si>
  <si>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</si>
  <si>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</si>
  <si>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</si>
  <si>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</si>
  <si>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</si>
  <si>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</si>
  <si>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</si>
  <si>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</si>
  <si>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</si>
  <si>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</si>
  <si>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</si>
  <si>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</si>
  <si>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</si>
  <si>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</si>
  <si>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</si>
  <si>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</si>
  <si>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</si>
  <si>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</si>
  <si>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</si>
  <si>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</si>
  <si>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</si>
  <si>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</si>
  <si>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</si>
  <si>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</si>
  <si>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</si>
  <si>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</si>
  <si>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</si>
  <si>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</si>
  <si>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</si>
  <si>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</si>
  <si>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</si>
  <si>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</si>
  <si>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</si>
  <si>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</si>
  <si>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</si>
  <si>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</si>
  <si>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</si>
  <si>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</si>
  <si>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</si>
  <si>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</si>
  <si>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</si>
  <si>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</si>
  <si>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</si>
  <si>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</si>
  <si>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</si>
  <si>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</si>
  <si>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</si>
  <si>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</si>
  <si>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</si>
  <si>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</si>
  <si>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</si>
  <si>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</si>
  <si>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</si>
  <si>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</si>
  <si>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</si>
  <si>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</si>
  <si>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</si>
  <si>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</si>
  <si>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</si>
  <si>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</si>
  <si>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</si>
  <si>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</si>
  <si>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</si>
  <si>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</si>
  <si>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</si>
  <si>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</si>
  <si>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</si>
  <si>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</si>
  <si>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</si>
  <si>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</si>
  <si>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</si>
  <si>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</si>
  <si>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</si>
  <si>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</si>
  <si>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</si>
  <si>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</si>
  <si>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</si>
  <si>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</si>
  <si>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</si>
  <si>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</si>
  <si>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</si>
  <si>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</si>
  <si>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</si>
  <si>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</si>
  <si>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</si>
  <si>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</si>
  <si>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</si>
  <si>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</si>
  <si>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</si>
  <si>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</si>
  <si>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</si>
  <si>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</si>
  <si>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</si>
  <si>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</si>
  <si>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</si>
  <si>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</si>
  <si>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</si>
  <si>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</si>
  <si>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</si>
  <si>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</si>
  <si>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</si>
  <si>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</si>
  <si>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</si>
  <si>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</si>
  <si>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</si>
  <si>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</si>
  <si>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</si>
  <si>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</si>
  <si>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</si>
  <si>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</si>
  <si>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</si>
  <si>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</si>
  <si>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</si>
  <si>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</si>
  <si>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</si>
  <si>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</si>
  <si>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</si>
  <si>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</si>
  <si>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</si>
  <si>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</si>
  <si>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</si>
  <si>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</si>
  <si>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</si>
  <si>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</si>
  <si>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</si>
  <si>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</si>
  <si>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</si>
  <si>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</si>
  <si>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</si>
  <si>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</si>
  <si>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</si>
  <si>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</si>
  <si>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</si>
  <si>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</si>
  <si>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</si>
  <si>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</si>
  <si>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</si>
  <si>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</si>
  <si>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</si>
  <si>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</si>
  <si>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</si>
  <si>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</si>
  <si>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</si>
  <si>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</si>
  <si>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</si>
  <si>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</si>
  <si>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</si>
  <si>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</si>
  <si>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</si>
  <si>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</si>
  <si>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</si>
  <si>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</si>
  <si>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</si>
  <si>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</si>
  <si>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</si>
  <si>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</si>
  <si>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</si>
  <si>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</si>
  <si>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</si>
  <si>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</si>
  <si>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</si>
  <si>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</si>
  <si>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</si>
  <si>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</si>
  <si>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</si>
  <si>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</si>
  <si>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</si>
  <si>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</si>
  <si>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</si>
  <si>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</si>
  <si>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</si>
  <si>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</si>
  <si>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</si>
  <si>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</si>
  <si>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</si>
  <si>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</si>
  <si>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</si>
  <si>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</si>
  <si>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</si>
  <si>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</si>
  <si>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</si>
  <si>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</si>
  <si>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</si>
  <si>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</si>
  <si>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</si>
  <si>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</si>
  <si>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</si>
  <si>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</si>
  <si>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</si>
  <si>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</si>
  <si>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</si>
  <si>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</si>
  <si>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</si>
  <si>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</si>
  <si>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</si>
  <si>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</si>
  <si>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</si>
  <si>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</si>
  <si>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</si>
  <si>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</si>
  <si>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</si>
  <si>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</si>
  <si>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</si>
  <si>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</si>
  <si>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</si>
  <si>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</si>
  <si>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</si>
  <si>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</si>
  <si>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</si>
  <si>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</si>
  <si>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</si>
  <si>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</si>
  <si>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</si>
  <si>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</si>
  <si>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</si>
  <si>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</si>
  <si>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</si>
  <si>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</si>
  <si>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</si>
  <si>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</si>
  <si>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</si>
  <si>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</si>
  <si>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</si>
  <si>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</si>
  <si>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</si>
  <si>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</si>
  <si>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</si>
  <si>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</si>
  <si>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</si>
  <si>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</si>
  <si>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</si>
  <si>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</si>
  <si>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</si>
  <si>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</si>
  <si>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</si>
  <si>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</si>
  <si>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</si>
  <si>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</si>
  <si>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</si>
  <si>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</si>
  <si>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</si>
  <si>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</si>
  <si>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</si>
  <si>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</si>
  <si>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</si>
  <si>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</si>
  <si>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</si>
  <si>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</si>
  <si>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</si>
  <si>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</si>
  <si>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</si>
  <si>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</si>
  <si>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</si>
  <si>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</si>
  <si>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</si>
  <si>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</si>
  <si>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</si>
  <si>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</si>
  <si>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</si>
  <si>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</si>
  <si>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</si>
  <si>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</si>
  <si>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</si>
  <si>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</si>
  <si>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</si>
  <si>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</si>
  <si>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</si>
  <si>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</si>
  <si>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</si>
  <si>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</si>
  <si>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</si>
  <si>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</si>
  <si>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</si>
  <si>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</si>
  <si>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</si>
  <si>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</si>
  <si>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</si>
  <si>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</si>
  <si>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</si>
  <si>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</si>
  <si>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</si>
  <si>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</si>
  <si>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</si>
  <si>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</si>
  <si>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</si>
  <si>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</si>
  <si>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</si>
  <si>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</si>
  <si>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</si>
  <si>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</si>
  <si>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</si>
  <si>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</si>
  <si>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</si>
  <si>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</si>
  <si>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</si>
  <si>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</si>
  <si>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</si>
  <si>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</si>
  <si>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</si>
  <si>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</si>
  <si>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</si>
  <si>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</si>
  <si>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</si>
  <si>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</si>
  <si>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</si>
  <si>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</si>
  <si>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</si>
  <si>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</si>
  <si>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</si>
  <si>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</si>
  <si>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</si>
  <si>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</si>
  <si>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</si>
  <si>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</si>
  <si>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</si>
  <si>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</si>
  <si>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</si>
  <si>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</si>
  <si>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</si>
  <si>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</si>
  <si>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</si>
  <si>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</si>
  <si>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</si>
  <si>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</si>
  <si>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</si>
  <si>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</si>
  <si>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</si>
  <si>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</si>
  <si>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</si>
  <si>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</si>
  <si>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</si>
  <si>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</si>
  <si>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</si>
  <si>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</si>
  <si>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</si>
  <si>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</si>
  <si>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</si>
  <si>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</si>
  <si>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</si>
  <si>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</si>
  <si>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</si>
  <si>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</si>
  <si>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</si>
  <si>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</si>
  <si>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</si>
  <si>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</si>
  <si>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</si>
  <si>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</si>
  <si>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</si>
  <si>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</si>
  <si>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</si>
  <si>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</si>
  <si>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</si>
  <si>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</si>
  <si>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</si>
  <si>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</si>
  <si>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</si>
  <si>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</si>
  <si>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</si>
  <si>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</si>
  <si>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</si>
  <si>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</si>
  <si>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</si>
  <si>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</si>
  <si>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</si>
  <si>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</si>
  <si>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</si>
  <si>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</si>
  <si>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</si>
  <si>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</si>
  <si>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</si>
  <si>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</si>
  <si>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</si>
  <si>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</si>
  <si>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</si>
  <si>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</si>
  <si>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</si>
  <si>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</si>
  <si>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</si>
  <si>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</si>
  <si>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</si>
  <si>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</si>
  <si>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</si>
  <si>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</si>
  <si>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</si>
  <si>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</si>
  <si>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</si>
  <si>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</si>
  <si>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</si>
  <si>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</si>
  <si>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</si>
  <si>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</si>
  <si>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</si>
  <si>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</si>
  <si>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</si>
  <si>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</si>
  <si>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</si>
  <si>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</si>
  <si>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</si>
  <si>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</si>
  <si>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</si>
  <si>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</si>
  <si>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</si>
  <si>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</si>
  <si>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</si>
  <si>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</si>
  <si>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</si>
  <si>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</si>
  <si>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</si>
  <si>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</si>
  <si>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</si>
  <si>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</si>
  <si>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</si>
  <si>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</si>
  <si>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</si>
  <si>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</si>
  <si>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</si>
  <si>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</si>
  <si>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</si>
  <si>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</si>
  <si>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</si>
  <si>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</si>
  <si>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</si>
  <si>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</si>
  <si>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</si>
  <si>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</si>
  <si>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</si>
  <si>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</si>
  <si>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</si>
  <si>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</si>
  <si>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</si>
  <si>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</si>
  <si>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</si>
  <si>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</si>
  <si>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</si>
  <si>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</si>
  <si>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</si>
  <si>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</si>
  <si>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</si>
  <si>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</si>
  <si>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</si>
  <si>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</si>
  <si>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</si>
  <si>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</si>
  <si>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</si>
  <si>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</si>
  <si>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</si>
  <si>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</si>
  <si>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</si>
  <si>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</si>
  <si>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</si>
  <si>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</si>
  <si>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</si>
  <si>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</si>
  <si>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</si>
  <si>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</si>
  <si>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</si>
  <si>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</si>
  <si>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</si>
  <si>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</si>
  <si>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</si>
  <si>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</si>
  <si>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</si>
  <si>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</si>
  <si>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</si>
  <si>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</si>
  <si>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</si>
  <si>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</si>
  <si>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</si>
  <si>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</si>
  <si>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</si>
  <si>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</si>
  <si>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</si>
  <si>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</si>
  <si>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</si>
  <si>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</si>
  <si>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</si>
  <si>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</si>
  <si>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</si>
  <si>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</si>
  <si>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</si>
  <si>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</si>
  <si>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</si>
  <si>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</si>
  <si>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</si>
  <si>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</si>
  <si>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</si>
  <si>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</si>
  <si>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</si>
  <si>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</si>
  <si>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</si>
  <si>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</si>
  <si>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</si>
  <si>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</si>
  <si>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</si>
  <si>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</si>
  <si>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</si>
  <si>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</si>
  <si>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</si>
  <si>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</si>
  <si>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</si>
  <si>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</si>
  <si>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</si>
  <si>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</si>
  <si>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</si>
  <si>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</si>
  <si>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</si>
  <si>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</si>
  <si>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</si>
  <si>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</si>
  <si>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</si>
  <si>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</si>
  <si>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</si>
  <si>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</si>
  <si>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</si>
  <si>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</si>
  <si>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</si>
  <si>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</si>
  <si>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</si>
  <si>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</si>
  <si>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</si>
  <si>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</si>
  <si>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</si>
  <si>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</si>
  <si>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</si>
  <si>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</si>
  <si>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</si>
  <si>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</si>
  <si>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</si>
  <si>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</si>
  <si>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</si>
  <si>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</si>
  <si>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</si>
  <si>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</si>
  <si>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</si>
  <si>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</si>
  <si>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</si>
  <si>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</si>
  <si>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</si>
  <si>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</si>
  <si>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</si>
  <si>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</si>
  <si>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</si>
  <si>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</si>
  <si>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</si>
  <si>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</si>
  <si>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</si>
  <si>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</si>
  <si>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</si>
  <si>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</si>
  <si>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</si>
  <si>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</si>
  <si>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</si>
  <si>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</si>
  <si>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</si>
  <si>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</si>
  <si>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</si>
  <si>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</si>
  <si>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</si>
  <si>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</si>
  <si>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</si>
  <si>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</si>
  <si>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</si>
  <si>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</si>
  <si>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</si>
  <si>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</si>
  <si>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</si>
  <si>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</si>
  <si>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</si>
  <si>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</si>
  <si>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</si>
  <si>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</si>
  <si>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</si>
  <si>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</si>
  <si>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</si>
  <si>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</si>
  <si>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</si>
  <si>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</si>
  <si>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</si>
  <si>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</si>
  <si>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</si>
  <si>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</si>
  <si>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</si>
  <si>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</si>
  <si>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</si>
  <si>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</si>
  <si>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</si>
  <si>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</si>
  <si>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</si>
  <si>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</si>
  <si>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</si>
  <si>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</si>
  <si>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</si>
  <si>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</si>
  <si>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</si>
  <si>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</si>
  <si>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</si>
  <si>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</si>
  <si>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</si>
  <si>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</si>
  <si>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</si>
  <si>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</si>
  <si>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</si>
  <si>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</si>
  <si>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</si>
  <si>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</si>
  <si>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</si>
  <si>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</si>
  <si>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</si>
  <si>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</si>
  <si>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</si>
  <si>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</si>
  <si>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</si>
  <si>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</si>
  <si>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</si>
  <si>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</si>
  <si>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</si>
  <si>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</si>
  <si>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</si>
  <si>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</si>
  <si>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</si>
  <si>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</si>
  <si>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</si>
  <si>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</si>
  <si>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</si>
  <si>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</si>
  <si>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</si>
  <si>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</si>
  <si>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</si>
  <si>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</si>
  <si>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</si>
  <si>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</si>
  <si>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</si>
  <si>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</si>
  <si>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</si>
  <si>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</si>
  <si>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</si>
  <si>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</si>
  <si>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муниципальное бюджетное учреждение "Спортивная школа "Вертикаль" (МБУ "СШ"Вертикаль")</t>
  </si>
  <si>
    <t>660075, г. Красноярск, ул. Озерная 30/1</t>
  </si>
  <si>
    <t>директор</t>
  </si>
  <si>
    <t>Никитин Анатолий Павлович</t>
  </si>
  <si>
    <t>221-07-00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</si>
</sst>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hirshikova\AppData\Local\Temp\_53D0NYII4\_53D0NYII5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hirshikova\AppData\Local\Temp\_53D0NYIGQ\_53D0NYIH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75</xdr:col>
      <xdr:colOff>15240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4040" y="466598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35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9534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zoomScaleNormal="100" workbookViewId="0">
      <selection activeCell="AR38" sqref="AR38:BM38"/>
    </sheetView>
  </sheetViews>
  <sheetFormatPr defaultColWidth="9.33203125"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1" t="s">
        <v>553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42" t="s">
        <v>554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/>
    </row>
    <row r="16" spans="1:87" ht="15" customHeight="1" thickBot="1" x14ac:dyDescent="0.25"/>
    <row r="17" spans="1:87" ht="15" customHeight="1" thickBot="1" x14ac:dyDescent="0.25">
      <c r="H17" s="118" t="s">
        <v>649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45" t="s">
        <v>566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7"/>
    </row>
    <row r="20" spans="1:87" ht="15" customHeight="1" thickBot="1" x14ac:dyDescent="0.25">
      <c r="K20" s="148" t="s">
        <v>555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24">
        <v>2017</v>
      </c>
      <c r="AR20" s="124"/>
      <c r="AS20" s="124"/>
      <c r="AT20" s="150" t="s">
        <v>556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1"/>
    </row>
    <row r="21" spans="1:87" ht="20.100000000000001" customHeight="1" thickBot="1" x14ac:dyDescent="0.25"/>
    <row r="22" spans="1:87" ht="15.75" customHeight="1" thickBot="1" x14ac:dyDescent="0.25">
      <c r="A22" s="131" t="s">
        <v>557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558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39" t="s">
        <v>565</v>
      </c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</row>
    <row r="23" spans="1:87" ht="15" customHeight="1" x14ac:dyDescent="0.2">
      <c r="A23" s="136" t="s">
        <v>621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0" t="s">
        <v>620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648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25" t="s">
        <v>622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559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560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561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562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563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564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41032756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abSelected="1" topLeftCell="A17" workbookViewId="0">
      <selection activeCell="P22" sqref="P22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13869</v>
      </c>
      <c r="Q21" s="66">
        <v>0</v>
      </c>
    </row>
    <row r="22" spans="1:17" ht="15.75" x14ac:dyDescent="0.2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12205</v>
      </c>
      <c r="Q22" s="66">
        <v>0</v>
      </c>
    </row>
    <row r="23" spans="1:17" ht="15.75" x14ac:dyDescent="0.2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9371</v>
      </c>
      <c r="Q23" s="66">
        <v>0</v>
      </c>
    </row>
    <row r="24" spans="1:17" ht="25.5" x14ac:dyDescent="0.2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888</v>
      </c>
      <c r="Q24" s="66">
        <v>0</v>
      </c>
    </row>
    <row r="25" spans="1:17" ht="15.75" x14ac:dyDescent="0.2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7195</v>
      </c>
      <c r="Q25" s="66">
        <v>0</v>
      </c>
    </row>
    <row r="26" spans="1:17" ht="15.75" x14ac:dyDescent="0.2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 x14ac:dyDescent="0.2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1288</v>
      </c>
      <c r="Q28" s="66">
        <v>0</v>
      </c>
    </row>
    <row r="29" spans="1:17" ht="15.75" x14ac:dyDescent="0.2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</v>
      </c>
      <c r="Q29" s="66">
        <v>0</v>
      </c>
    </row>
    <row r="30" spans="1:17" ht="15.75" x14ac:dyDescent="0.2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2830</v>
      </c>
      <c r="Q30" s="66">
        <v>0</v>
      </c>
    </row>
    <row r="31" spans="1:17" ht="15.75" x14ac:dyDescent="0.2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1559</v>
      </c>
      <c r="Q31" s="66">
        <v>0</v>
      </c>
    </row>
    <row r="32" spans="1:17" ht="15.75" x14ac:dyDescent="0.2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63</v>
      </c>
      <c r="Q32" s="66">
        <v>0</v>
      </c>
    </row>
    <row r="33" spans="1:23" ht="15.75" x14ac:dyDescent="0.2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75" x14ac:dyDescent="0.2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153</v>
      </c>
      <c r="Q34" s="66">
        <v>0</v>
      </c>
    </row>
    <row r="35" spans="1:23" ht="15.75" x14ac:dyDescent="0.2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72</v>
      </c>
      <c r="Q36" s="66">
        <v>0</v>
      </c>
    </row>
    <row r="37" spans="1:23" ht="15.75" x14ac:dyDescent="0.2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1271</v>
      </c>
      <c r="Q37" s="66">
        <v>0</v>
      </c>
    </row>
    <row r="38" spans="1:23" ht="15.75" x14ac:dyDescent="0.2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105</v>
      </c>
      <c r="Q38" s="66">
        <v>0</v>
      </c>
    </row>
    <row r="39" spans="1:23" ht="15.75" x14ac:dyDescent="0.2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0</v>
      </c>
      <c r="Q39" s="66">
        <v>0</v>
      </c>
    </row>
    <row r="40" spans="1:23" ht="15.75" x14ac:dyDescent="0.2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229</v>
      </c>
      <c r="Q40" s="66">
        <v>0</v>
      </c>
    </row>
    <row r="44" spans="1:23" s="5" customFormat="1" ht="38.25" customHeight="1" x14ac:dyDescent="0.2">
      <c r="A44" s="163" t="s">
        <v>551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552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 x14ac:dyDescent="0.2">
      <c r="P46" s="110" t="s">
        <v>470</v>
      </c>
      <c r="Q46" s="110"/>
      <c r="S46" s="110" t="s">
        <v>550</v>
      </c>
      <c r="T46" s="110"/>
      <c r="U46" s="110"/>
      <c r="W46" s="21" t="s">
        <v>471</v>
      </c>
    </row>
    <row r="47" spans="1:23" s="5" customFormat="1" x14ac:dyDescent="0.2"/>
    <row r="48" spans="1:23" s="5" customFormat="1" ht="15.75" x14ac:dyDescent="0.2">
      <c r="O48" s="32"/>
      <c r="P48" s="162" t="s">
        <v>736</v>
      </c>
      <c r="Q48" s="162"/>
      <c r="S48" s="166">
        <v>43117</v>
      </c>
      <c r="T48" s="166"/>
      <c r="U48" s="166"/>
    </row>
    <row r="49" spans="16:21" s="5" customFormat="1" x14ac:dyDescent="0.2">
      <c r="P49" s="110" t="s">
        <v>472</v>
      </c>
      <c r="Q49" s="110"/>
      <c r="S49" s="165" t="s">
        <v>473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ColWidth="9.33203125"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x14ac:dyDescent="0.2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муниципальное бюджетное учреждение "Спортивная школа "Вертикаль" (МБУ "СШ"Вертикаль")</v>
      </c>
      <c r="O4" s="77">
        <f ca="1">TODAY()</f>
        <v>43116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660075, г. Красноярск, ул. Озерная 30/1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41032756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S27" sqref="S27"/>
    </sheetView>
  </sheetViews>
  <sheetFormatPr defaultColWidth="9.33203125"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62</v>
      </c>
      <c r="Q21" s="8">
        <v>49</v>
      </c>
      <c r="R21" s="8">
        <v>879</v>
      </c>
      <c r="S21" s="8">
        <v>0</v>
      </c>
      <c r="T21" s="8">
        <v>738</v>
      </c>
      <c r="U21" s="8">
        <v>0</v>
      </c>
      <c r="V21" s="8">
        <v>0</v>
      </c>
      <c r="W21" s="8">
        <v>0</v>
      </c>
    </row>
    <row r="22" spans="1:23" ht="25.5" x14ac:dyDescent="0.2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62</v>
      </c>
      <c r="Q26" s="8">
        <v>49</v>
      </c>
      <c r="R26" s="8">
        <v>879</v>
      </c>
      <c r="S26" s="8">
        <v>0</v>
      </c>
      <c r="T26" s="8">
        <v>738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ColWidth="9.33203125"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624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421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6" sqref="Q26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500</v>
      </c>
      <c r="Q22" s="8">
        <v>180</v>
      </c>
    </row>
    <row r="23" spans="1:17" ht="15.75" x14ac:dyDescent="0.2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322</v>
      </c>
      <c r="Q23" s="8">
        <v>106</v>
      </c>
    </row>
    <row r="24" spans="1:17" ht="15.75" x14ac:dyDescent="0.2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35</v>
      </c>
      <c r="Q24" s="8">
        <v>9</v>
      </c>
    </row>
    <row r="25" spans="1:17" ht="15.75" x14ac:dyDescent="0.2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22</v>
      </c>
      <c r="Q25" s="8">
        <v>11</v>
      </c>
    </row>
    <row r="26" spans="1:17" ht="15.75" x14ac:dyDescent="0.2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879</v>
      </c>
      <c r="Q26" s="8">
        <v>306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AL30" sqref="AL30"/>
    </sheetView>
  </sheetViews>
  <sheetFormatPr defaultColWidth="9.33203125"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34</v>
      </c>
      <c r="Q21" s="8">
        <v>0</v>
      </c>
      <c r="R21" s="8">
        <v>26</v>
      </c>
      <c r="S21" s="8">
        <v>18</v>
      </c>
      <c r="T21" s="8">
        <v>8</v>
      </c>
      <c r="U21" s="8">
        <v>26</v>
      </c>
      <c r="V21" s="8">
        <v>0</v>
      </c>
      <c r="W21" s="8">
        <v>5</v>
      </c>
      <c r="X21" s="8">
        <v>2</v>
      </c>
      <c r="Y21" s="8">
        <v>0</v>
      </c>
      <c r="Z21" s="8">
        <v>27</v>
      </c>
      <c r="AA21" s="8">
        <v>8</v>
      </c>
      <c r="AB21" s="8">
        <v>4</v>
      </c>
      <c r="AC21" s="8">
        <v>27</v>
      </c>
      <c r="AD21" s="8">
        <v>15</v>
      </c>
      <c r="AE21" s="8">
        <v>5</v>
      </c>
      <c r="AF21" s="8">
        <v>0</v>
      </c>
      <c r="AG21" s="8">
        <v>1</v>
      </c>
      <c r="AH21" s="8">
        <v>1</v>
      </c>
      <c r="AI21" s="8">
        <v>3</v>
      </c>
      <c r="AJ21" s="8">
        <v>2</v>
      </c>
      <c r="AK21" s="8">
        <v>3</v>
      </c>
      <c r="AL21" s="8">
        <v>6</v>
      </c>
      <c r="AM21" s="8">
        <v>20</v>
      </c>
      <c r="AN21" s="8">
        <v>0</v>
      </c>
      <c r="AO21" s="8">
        <v>7</v>
      </c>
      <c r="AP21" s="8">
        <v>27</v>
      </c>
      <c r="AQ21" s="8">
        <v>15</v>
      </c>
      <c r="AR21" s="8">
        <v>7</v>
      </c>
    </row>
    <row r="22" spans="1:44" ht="30" customHeight="1" x14ac:dyDescent="0.25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1</v>
      </c>
      <c r="AN22" s="8">
        <v>0</v>
      </c>
      <c r="AO22" s="8">
        <v>0</v>
      </c>
      <c r="AP22" s="8">
        <v>2</v>
      </c>
      <c r="AQ22" s="8">
        <v>1</v>
      </c>
      <c r="AR22" s="8">
        <v>0</v>
      </c>
    </row>
    <row r="23" spans="1:44" ht="30" customHeight="1" x14ac:dyDescent="0.25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20.100000000000001" customHeight="1" x14ac:dyDescent="0.25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20.100000000000001" customHeight="1" x14ac:dyDescent="0.25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24</v>
      </c>
      <c r="Q27" s="8">
        <v>0</v>
      </c>
      <c r="R27" s="8">
        <v>16</v>
      </c>
      <c r="S27" s="8">
        <v>10</v>
      </c>
      <c r="T27" s="8">
        <v>8</v>
      </c>
      <c r="U27" s="8">
        <v>16</v>
      </c>
      <c r="V27" s="8">
        <v>0</v>
      </c>
      <c r="W27" s="8">
        <v>5</v>
      </c>
      <c r="X27" s="8">
        <v>2</v>
      </c>
      <c r="Y27" s="8">
        <v>0</v>
      </c>
      <c r="Z27" s="8">
        <v>17</v>
      </c>
      <c r="AA27" s="8">
        <v>8</v>
      </c>
      <c r="AB27" s="8">
        <v>4</v>
      </c>
      <c r="AC27" s="8">
        <v>22</v>
      </c>
      <c r="AD27" s="8">
        <v>12</v>
      </c>
      <c r="AE27" s="8">
        <v>2</v>
      </c>
      <c r="AF27" s="8">
        <v>0</v>
      </c>
      <c r="AG27" s="8">
        <v>0</v>
      </c>
      <c r="AH27" s="8">
        <v>0</v>
      </c>
      <c r="AI27" s="8">
        <v>2</v>
      </c>
      <c r="AJ27" s="8">
        <v>2</v>
      </c>
      <c r="AK27" s="8">
        <v>3</v>
      </c>
      <c r="AL27" s="8">
        <v>4</v>
      </c>
      <c r="AM27" s="8">
        <v>13</v>
      </c>
      <c r="AN27" s="8">
        <v>0</v>
      </c>
      <c r="AO27" s="8">
        <v>6</v>
      </c>
      <c r="AP27" s="8">
        <v>18</v>
      </c>
      <c r="AQ27" s="8">
        <v>8</v>
      </c>
      <c r="AR27" s="8">
        <v>2</v>
      </c>
    </row>
    <row r="28" spans="1:44" ht="30" customHeight="1" x14ac:dyDescent="0.25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 x14ac:dyDescent="0.25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21</v>
      </c>
      <c r="Q32" s="8">
        <v>0</v>
      </c>
      <c r="R32" s="8">
        <v>14</v>
      </c>
      <c r="S32" s="8">
        <v>7</v>
      </c>
      <c r="T32" s="8">
        <v>7</v>
      </c>
      <c r="U32" s="8">
        <v>14</v>
      </c>
      <c r="V32" s="8">
        <v>0</v>
      </c>
      <c r="W32" s="8">
        <v>5</v>
      </c>
      <c r="X32" s="8">
        <v>2</v>
      </c>
      <c r="Y32" s="8">
        <v>0</v>
      </c>
      <c r="Z32" s="8">
        <v>14</v>
      </c>
      <c r="AA32" s="8">
        <v>7</v>
      </c>
      <c r="AB32" s="8">
        <v>3</v>
      </c>
      <c r="AC32" s="8">
        <v>19</v>
      </c>
      <c r="AD32" s="8">
        <v>9</v>
      </c>
      <c r="AE32" s="8">
        <v>2</v>
      </c>
      <c r="AF32" s="8">
        <v>0</v>
      </c>
      <c r="AG32" s="8">
        <v>0</v>
      </c>
      <c r="AH32" s="8">
        <v>0</v>
      </c>
      <c r="AI32" s="8">
        <v>1</v>
      </c>
      <c r="AJ32" s="8">
        <v>1</v>
      </c>
      <c r="AK32" s="8">
        <v>3</v>
      </c>
      <c r="AL32" s="8">
        <v>3</v>
      </c>
      <c r="AM32" s="8">
        <v>13</v>
      </c>
      <c r="AN32" s="8">
        <v>0</v>
      </c>
      <c r="AO32" s="8">
        <v>4</v>
      </c>
      <c r="AP32" s="8">
        <v>17</v>
      </c>
      <c r="AQ32" s="8">
        <v>8</v>
      </c>
      <c r="AR32" s="8">
        <v>2</v>
      </c>
    </row>
    <row r="33" spans="1:44" ht="20.100000000000001" customHeight="1" x14ac:dyDescent="0.25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3</v>
      </c>
      <c r="Q33" s="8">
        <v>0</v>
      </c>
      <c r="R33" s="8">
        <v>2</v>
      </c>
      <c r="S33" s="8">
        <v>3</v>
      </c>
      <c r="T33" s="8">
        <v>1</v>
      </c>
      <c r="U33" s="8">
        <v>2</v>
      </c>
      <c r="V33" s="8">
        <v>0</v>
      </c>
      <c r="W33" s="8">
        <v>0</v>
      </c>
      <c r="X33" s="8">
        <v>0</v>
      </c>
      <c r="Y33" s="8">
        <v>0</v>
      </c>
      <c r="Z33" s="8">
        <v>3</v>
      </c>
      <c r="AA33" s="8">
        <v>1</v>
      </c>
      <c r="AB33" s="8">
        <v>1</v>
      </c>
      <c r="AC33" s="8">
        <v>3</v>
      </c>
      <c r="AD33" s="8">
        <v>3</v>
      </c>
      <c r="AE33" s="8">
        <v>0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0</v>
      </c>
      <c r="AL33" s="8">
        <v>1</v>
      </c>
      <c r="AM33" s="8">
        <v>0</v>
      </c>
      <c r="AN33" s="8">
        <v>0</v>
      </c>
      <c r="AO33" s="8">
        <v>2</v>
      </c>
      <c r="AP33" s="8">
        <v>1</v>
      </c>
      <c r="AQ33" s="8">
        <v>0</v>
      </c>
      <c r="AR33" s="8">
        <v>0</v>
      </c>
    </row>
    <row r="34" spans="1:44" ht="20.100000000000001" customHeight="1" x14ac:dyDescent="0.25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</v>
      </c>
      <c r="Q35" s="8">
        <v>0</v>
      </c>
      <c r="R35" s="8">
        <v>2</v>
      </c>
      <c r="S35" s="8">
        <v>2</v>
      </c>
      <c r="T35" s="8">
        <v>0</v>
      </c>
      <c r="U35" s="8">
        <v>2</v>
      </c>
      <c r="V35" s="8">
        <v>0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2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1</v>
      </c>
      <c r="AJ35" s="8">
        <v>0</v>
      </c>
      <c r="AK35" s="8">
        <v>0</v>
      </c>
      <c r="AL35" s="8">
        <v>0</v>
      </c>
      <c r="AM35" s="8">
        <v>1</v>
      </c>
      <c r="AN35" s="8">
        <v>0</v>
      </c>
      <c r="AO35" s="8">
        <v>1</v>
      </c>
      <c r="AP35" s="8">
        <v>1</v>
      </c>
      <c r="AQ35" s="8">
        <v>1</v>
      </c>
      <c r="AR35" s="8">
        <v>1</v>
      </c>
    </row>
    <row r="36" spans="1:44" ht="20.100000000000001" customHeight="1" x14ac:dyDescent="0.25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6</v>
      </c>
      <c r="Q36" s="8">
        <v>0</v>
      </c>
      <c r="R36" s="8">
        <v>6</v>
      </c>
      <c r="S36" s="8">
        <v>5</v>
      </c>
      <c r="T36" s="8">
        <v>0</v>
      </c>
      <c r="U36" s="8">
        <v>6</v>
      </c>
      <c r="V36" s="8">
        <v>0</v>
      </c>
      <c r="W36" s="8">
        <v>0</v>
      </c>
      <c r="X36" s="8">
        <v>0</v>
      </c>
      <c r="Y36" s="8">
        <v>0</v>
      </c>
      <c r="Z36" s="8">
        <v>6</v>
      </c>
      <c r="AA36" s="8">
        <v>0</v>
      </c>
      <c r="AB36" s="8">
        <v>0</v>
      </c>
      <c r="AC36" s="8">
        <v>1</v>
      </c>
      <c r="AD36" s="8">
        <v>1</v>
      </c>
      <c r="AE36" s="8">
        <v>3</v>
      </c>
      <c r="AF36" s="8">
        <v>0</v>
      </c>
      <c r="AG36" s="8">
        <v>1</v>
      </c>
      <c r="AH36" s="8">
        <v>1</v>
      </c>
      <c r="AI36" s="8">
        <v>0</v>
      </c>
      <c r="AJ36" s="8">
        <v>0</v>
      </c>
      <c r="AK36" s="8">
        <v>0</v>
      </c>
      <c r="AL36" s="8">
        <v>1</v>
      </c>
      <c r="AM36" s="8">
        <v>5</v>
      </c>
      <c r="AN36" s="8">
        <v>0</v>
      </c>
      <c r="AO36" s="8">
        <v>0</v>
      </c>
      <c r="AP36" s="8">
        <v>6</v>
      </c>
      <c r="AQ36" s="8">
        <v>5</v>
      </c>
      <c r="AR36" s="8">
        <v>4</v>
      </c>
    </row>
    <row r="37" spans="1:44" ht="60" customHeight="1" x14ac:dyDescent="0.25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645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59" workbookViewId="0">
      <selection activeCell="P86" sqref="P86"/>
    </sheetView>
  </sheetViews>
  <sheetFormatPr defaultColWidth="9.33203125"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381</v>
      </c>
    </row>
    <row r="23" spans="1:16" ht="15.75" x14ac:dyDescent="0.2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3</v>
      </c>
    </row>
    <row r="24" spans="1:16" ht="15.75" x14ac:dyDescent="0.2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99</v>
      </c>
    </row>
    <row r="25" spans="1:16" ht="15.75" x14ac:dyDescent="0.2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 x14ac:dyDescent="0.2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4</v>
      </c>
    </row>
    <row r="57" spans="1:16" ht="25.5" x14ac:dyDescent="0.2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4</v>
      </c>
    </row>
    <row r="60" spans="1:16" ht="25.5" x14ac:dyDescent="0.2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 x14ac:dyDescent="0.2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</v>
      </c>
    </row>
    <row r="63" spans="1:16" ht="15.75" x14ac:dyDescent="0.2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 x14ac:dyDescent="0.2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4</v>
      </c>
    </row>
    <row r="72" spans="1:16" ht="25.5" x14ac:dyDescent="0.2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 x14ac:dyDescent="0.2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10</v>
      </c>
    </row>
    <row r="82" spans="1:16" ht="15.75" x14ac:dyDescent="0.2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4</v>
      </c>
    </row>
    <row r="83" spans="1:16" ht="15.75" x14ac:dyDescent="0.2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 x14ac:dyDescent="0.2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2" sqref="P22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14098</v>
      </c>
    </row>
    <row r="22" spans="1:16" ht="15.75" x14ac:dyDescent="0.2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14098</v>
      </c>
    </row>
    <row r="23" spans="1:16" ht="15.75" x14ac:dyDescent="0.2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 x14ac:dyDescent="0.2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 x14ac:dyDescent="0.2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 x14ac:dyDescent="0.2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Ширшикова Елена Владимировна</dc:creator>
  <cp:lastModifiedBy>ДЮСШ</cp:lastModifiedBy>
  <cp:lastPrinted>2018-01-16T10:04:10Z</cp:lastPrinted>
  <dcterms:created xsi:type="dcterms:W3CDTF">2009-09-17T07:17:02Z</dcterms:created>
  <dcterms:modified xsi:type="dcterms:W3CDTF">2018-01-16T10:18:29Z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